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activeTab="0"/>
  </bookViews>
  <sheets>
    <sheet name="KPI" sheetId="1" r:id="rId1"/>
    <sheet name="COMP" sheetId="2" r:id="rId2"/>
    <sheet name="Sum" sheetId="3" r:id="rId3"/>
    <sheet name="Cer" sheetId="4" r:id="rId4"/>
  </sheets>
  <definedNames/>
  <calcPr fullCalcOnLoad="1"/>
</workbook>
</file>

<file path=xl/sharedStrings.xml><?xml version="1.0" encoding="utf-8"?>
<sst xmlns="http://schemas.openxmlformats.org/spreadsheetml/2006/main" count="218" uniqueCount="93">
  <si>
    <t>แบบประเมินประสิทธิภาพและประสิทธิผลการปฏิบัติงานของลูกจ้างชั่วคราว</t>
  </si>
  <si>
    <t>สังกัดสำนักงานปลัดกระทรวงสาธารณสุข</t>
  </si>
  <si>
    <t>ส่วนที่ 1 ข้อมูลของผู้รับการประเมิน</t>
  </si>
  <si>
    <t>ส่วนที่ 2 การประเมินผลสัมฤทธิ์ของงาน</t>
  </si>
  <si>
    <t>ตัวชี้วัด/ผลงาน</t>
  </si>
  <si>
    <t>%น้ำหนัก</t>
  </si>
  <si>
    <t>(ข)</t>
  </si>
  <si>
    <t>คะแนน (ค)</t>
  </si>
  <si>
    <t>(ค = กxข)</t>
  </si>
  <si>
    <t>รวม</t>
  </si>
  <si>
    <t>X 100 =</t>
  </si>
  <si>
    <t>=</t>
  </si>
  <si>
    <t>ส่วนที่ 3 การประเมินพฤติกรรมการปฏิบัติงาน</t>
  </si>
  <si>
    <t>พฤติกรรมการปฏิบัติงาน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</si>
  <si>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</si>
  <si>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</si>
  <si>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</si>
  <si>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การยึดมั่นในความถูกต้องชอบธรรมและจริยธรรม</t>
  </si>
  <si>
    <t>5. การทำงานเป็นทีม</t>
  </si>
  <si>
    <t>ต่ำกว่า</t>
  </si>
  <si>
    <t>กำหนดมาก</t>
  </si>
  <si>
    <t>กำหนด</t>
  </si>
  <si>
    <t>ตาม</t>
  </si>
  <si>
    <t>เกินกว่า</t>
  </si>
  <si>
    <t>%</t>
  </si>
  <si>
    <t>น้ำหนัก</t>
  </si>
  <si>
    <t>คะแนน</t>
  </si>
  <si>
    <t>(ค)</t>
  </si>
  <si>
    <t>สรุปผลการประเมินพฤติกรรมการปฏิบัติงาน</t>
  </si>
  <si>
    <t>= ผลการประเมินครั้งที่ 1 + ผลการประเมินครั้งที่ 2</t>
  </si>
  <si>
    <t>ส่วนที่ 4 การสรุปผลการประเมินทั้งปี</t>
  </si>
  <si>
    <t>องค์ประกอบการประเมิน</t>
  </si>
  <si>
    <t>คะแนน (ก)</t>
  </si>
  <si>
    <t>น้ำหนัก (ข)</t>
  </si>
  <si>
    <t>รวมคะแนน (ก) X (ข)</t>
  </si>
  <si>
    <t>ผลการประเมินด้านผลสัมฤทธิ์ของงาน</t>
  </si>
  <si>
    <t>ผลการประเมินด้านพฤติกรรมการปฏิบัติงาน</t>
  </si>
  <si>
    <t>ระดับผลการประเมิน</t>
  </si>
  <si>
    <t>ดีเด่น</t>
  </si>
  <si>
    <t>ดีมาก</t>
  </si>
  <si>
    <t>ดี</t>
  </si>
  <si>
    <t>พอใช้</t>
  </si>
  <si>
    <t>ต้องปรับปรุง</t>
  </si>
  <si>
    <t>ความคิดเห็นเพิ่มเติมของผู้ประเมิน</t>
  </si>
  <si>
    <t>.........................................................................................................................................................................................</t>
  </si>
  <si>
    <t>ส่วนที่ 5 การรับทราบผลการประเมิน</t>
  </si>
  <si>
    <t>ประเมินผลการปฏิบัติงานครั้งที่ 1</t>
  </si>
  <si>
    <t>ประเมินผลการปฏิบัติงานครั้งที่ 2</t>
  </si>
  <si>
    <t>ผู้รับการประเมิน :</t>
  </si>
  <si>
    <t>ได้รับทราบผลการประเมินแล้ว</t>
  </si>
  <si>
    <t>ลงชื่อ........................................................</t>
  </si>
  <si>
    <t>ตำแหน่ง....................................................</t>
  </si>
  <si>
    <t>วันที่...........................................................</t>
  </si>
  <si>
    <t>ผู้ประเมิน :</t>
  </si>
  <si>
    <t>ได้แจ้งผลการประเมินแล้ว</t>
  </si>
  <si>
    <t>ส่วนที่ 6 ความเห็นของผู้บังคับบัญชาเหนือขึ้นไป</t>
  </si>
  <si>
    <t>ผู้บังคับบัญชาเหนือขึ้นไป :</t>
  </si>
  <si>
    <t>เห็นด้วยกับผลการประเมิน</t>
  </si>
  <si>
    <t>………………………………………………………………………………...</t>
  </si>
  <si>
    <t>…………………………………………………………………………………</t>
  </si>
  <si>
    <t>……………………………………………………………………………..….</t>
  </si>
  <si>
    <t>…………………………………………………………….…………………..</t>
  </si>
  <si>
    <t>ผู้บังคับบัญชาเหนือขึ้นไปอีกชั้นหนึ่ง :</t>
  </si>
  <si>
    <t xml:space="preserve"> </t>
  </si>
  <si>
    <t xml:space="preserve">   =</t>
  </si>
  <si>
    <t>100 (ตัวคูณ) หมายถึง การแปลงคะแนนรวมของผลสัมฤทธิ์ของงานให้เป็นคะแนนที่มีฐานคะแนนเต็มเป็น 100 คะแนน</t>
  </si>
  <si>
    <r>
      <rPr>
        <b/>
        <u val="single"/>
        <sz val="16"/>
        <color indexed="8"/>
        <rFont val="TH SarabunIT๙"/>
        <family val="2"/>
      </rPr>
      <t xml:space="preserve">หมายเหตุ </t>
    </r>
    <r>
      <rPr>
        <sz val="16"/>
        <color indexed="8"/>
        <rFont val="TH SarabunIT๙"/>
        <family val="2"/>
      </rPr>
      <t>: 5 (ตัวหาร) หมายถึง คะแนนเต็มของระดับค่าเป้าหมาย</t>
    </r>
  </si>
  <si>
    <t>100 (ตัวคูณ) หมายถึง การแปลงคะแนนรวมของพฤติกรรมการปฏิบัติงานให้เป็นคะแนนที่มีฐานคะแนนเต็มเป็น 100 คะแนน</t>
  </si>
  <si>
    <t>มีความเห็นต่างดังนี้…………</t>
  </si>
  <si>
    <t>90 – 100</t>
  </si>
  <si>
    <t>80 –  89</t>
  </si>
  <si>
    <t>70 –  79</t>
  </si>
  <si>
    <t>60 –  69</t>
  </si>
  <si>
    <t>ต่ำกว่า 60</t>
  </si>
  <si>
    <t>ผลงาน</t>
  </si>
  <si>
    <t>ผลการ</t>
  </si>
  <si>
    <t>ประเมิน</t>
  </si>
  <si>
    <t>ที่ทำได้(ก)</t>
  </si>
  <si>
    <t xml:space="preserve">ระดับค่าเป้าหมาย </t>
  </si>
  <si>
    <t xml:space="preserve">ระดับที่แสดงออกจริง </t>
  </si>
  <si>
    <t>(ก)</t>
  </si>
  <si>
    <r>
      <t xml:space="preserve">คะแนนพฤติกรรมครั้งที่ 1 = </t>
    </r>
    <r>
      <rPr>
        <u val="single"/>
        <sz val="14"/>
        <color indexed="8"/>
        <rFont val="TH SarabunIT๙"/>
        <family val="2"/>
      </rPr>
      <t>คะแนนรวมของทุกสมรรถนะ (ค) X 100</t>
    </r>
    <r>
      <rPr>
        <sz val="14"/>
        <color indexed="8"/>
        <rFont val="TH SarabunIT๙"/>
        <family val="2"/>
      </rPr>
      <t xml:space="preserve"> =</t>
    </r>
  </si>
  <si>
    <r>
      <t xml:space="preserve">คะแนนพฤติกรรมครั้งที่ 2 = </t>
    </r>
    <r>
      <rPr>
        <u val="single"/>
        <sz val="14"/>
        <color indexed="8"/>
        <rFont val="TH SarabunIT๙"/>
        <family val="2"/>
      </rPr>
      <t>คะแนนรวมของทุกสมรรถนะ (ค) X 100</t>
    </r>
    <r>
      <rPr>
        <sz val="14"/>
        <color indexed="8"/>
        <rFont val="TH SarabunIT๙"/>
        <family val="2"/>
      </rPr>
      <t xml:space="preserve"> =</t>
    </r>
  </si>
  <si>
    <r>
      <t>หมายเหตุ : 5 (ตัวหาร</t>
    </r>
    <r>
      <rPr>
        <sz val="11"/>
        <color indexed="8"/>
        <rFont val="Tahoma"/>
        <family val="2"/>
      </rPr>
      <t>) หมายถึง คะแนนเต็มของระดับที่แสดงออกจริง</t>
    </r>
  </si>
  <si>
    <r>
      <t xml:space="preserve">คะแนนผลสัมฤทธิ์ของงานครั้งที่ 1 = </t>
    </r>
    <r>
      <rPr>
        <u val="single"/>
        <sz val="16"/>
        <color indexed="8"/>
        <rFont val="TH SarabunIT๙"/>
        <family val="2"/>
      </rPr>
      <t>คะแนนรวมของทุกตัวชี้วัด (ค) X 100</t>
    </r>
    <r>
      <rPr>
        <sz val="16"/>
        <color indexed="8"/>
        <rFont val="TH SarabunIT๙"/>
        <family val="2"/>
      </rPr>
      <t xml:space="preserve"> =</t>
    </r>
  </si>
  <si>
    <r>
      <t xml:space="preserve">คะแนนผลสัมฤทธิ์ของงานครั้งที่ 2 = </t>
    </r>
    <r>
      <rPr>
        <u val="single"/>
        <sz val="16"/>
        <color indexed="8"/>
        <rFont val="TH SarabunIT๙"/>
        <family val="2"/>
      </rPr>
      <t>คะแนนรวมของทุกตัวชี้วัด (ค) X 100</t>
    </r>
    <r>
      <rPr>
        <sz val="16"/>
        <color indexed="8"/>
        <rFont val="TH SarabunIT๙"/>
        <family val="2"/>
      </rPr>
      <t xml:space="preserve"> =</t>
    </r>
  </si>
  <si>
    <r>
      <t xml:space="preserve">สรุปผลการประเมินผลสัมฤทธิ์ทั้งปี </t>
    </r>
    <r>
      <rPr>
        <u val="single"/>
        <sz val="14"/>
        <color indexed="8"/>
        <rFont val="TH SarabunIT๙"/>
        <family val="2"/>
      </rPr>
      <t>ผลการประเมินครั้งที่ 1 + ผลการประเมินครั้งที่ 2 =</t>
    </r>
  </si>
  <si>
    <t>ชื่อผู้รับการประเมิน (นาย/นาง/นางสาว) ………………………………………………………..</t>
  </si>
  <si>
    <t>ตำแหน่ง……………………………………………….. กลุ่ม……………………………………………..</t>
  </si>
  <si>
    <t>วันเริ่มจ้างงาน  1  ตุลาคม  2556  สิ้นสุดการจ้างวันที่  30  กันยายน 2557</t>
  </si>
  <si>
    <t>ครั้งที่ 1 ระหว่างวันที่  1  ตุลาคม  2556  ถึงวันที่  31  มีนาคม  2557</t>
  </si>
  <si>
    <t>ครั้งที่ 2 ระหว่างวันที่ 1  เมษายน  2557  ถึงวันที่  30  กันยายน  2557</t>
  </si>
  <si>
    <t>ตำแหน่ง .................................................</t>
  </si>
</sst>
</file>

<file path=xl/styles.xml><?xml version="1.0" encoding="utf-8"?>
<styleSheet xmlns="http://schemas.openxmlformats.org/spreadsheetml/2006/main">
  <numFmts count="2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</numFmts>
  <fonts count="28"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1"/>
      <color indexed="8"/>
      <name val="Tahoma"/>
      <family val="2"/>
    </font>
    <font>
      <sz val="14"/>
      <color indexed="8"/>
      <name val="TH SarabunIT๙"/>
      <family val="2"/>
    </font>
    <font>
      <u val="single"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sz val="16"/>
      <name val="TH SarabunIT๙"/>
      <family val="2"/>
    </font>
    <font>
      <b/>
      <sz val="12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ahoma"/>
      <family val="2"/>
    </font>
    <font>
      <u val="single"/>
      <sz val="14"/>
      <color indexed="8"/>
      <name val="TH SarabunIT๙"/>
      <family val="2"/>
    </font>
    <font>
      <sz val="13"/>
      <color indexed="8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7" borderId="1" applyNumberFormat="0" applyAlignment="0" applyProtection="0"/>
    <xf numFmtId="0" fontId="22" fillId="1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23" fillId="3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readingOrder="1"/>
    </xf>
    <xf numFmtId="0" fontId="2" fillId="0" borderId="22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9" fillId="0" borderId="22" xfId="0" applyFont="1" applyBorder="1" applyAlignment="1">
      <alignment horizontal="right"/>
    </xf>
    <xf numFmtId="9" fontId="9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9" fillId="0" borderId="21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4" fillId="0" borderId="25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38100</xdr:rowOff>
    </xdr:from>
    <xdr:to>
      <xdr:col>0</xdr:col>
      <xdr:colOff>609600</xdr:colOff>
      <xdr:row>24</xdr:row>
      <xdr:rowOff>247650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333375" y="6067425"/>
          <a:ext cx="2762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533400</xdr:colOff>
      <xdr:row>24</xdr:row>
      <xdr:rowOff>47625</xdr:rowOff>
    </xdr:from>
    <xdr:to>
      <xdr:col>1</xdr:col>
      <xdr:colOff>809625</xdr:colOff>
      <xdr:row>25</xdr:row>
      <xdr:rowOff>0</xdr:rowOff>
    </xdr:to>
    <xdr:sp>
      <xdr:nvSpPr>
        <xdr:cNvPr id="2" name="สี่เหลี่ยมผืนผ้า 3"/>
        <xdr:cNvSpPr>
          <a:spLocks/>
        </xdr:cNvSpPr>
      </xdr:nvSpPr>
      <xdr:spPr>
        <a:xfrm>
          <a:off x="3419475" y="6076950"/>
          <a:ext cx="276225" cy="2095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</xdr:row>
      <xdr:rowOff>76200</xdr:rowOff>
    </xdr:from>
    <xdr:to>
      <xdr:col>0</xdr:col>
      <xdr:colOff>523875</xdr:colOff>
      <xdr:row>5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304800" y="1285875"/>
          <a:ext cx="21907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295275</xdr:colOff>
      <xdr:row>6</xdr:row>
      <xdr:rowOff>76200</xdr:rowOff>
    </xdr:from>
    <xdr:to>
      <xdr:col>0</xdr:col>
      <xdr:colOff>514350</xdr:colOff>
      <xdr:row>6</xdr:row>
      <xdr:rowOff>238125</xdr:rowOff>
    </xdr:to>
    <xdr:sp>
      <xdr:nvSpPr>
        <xdr:cNvPr id="2" name="สี่เหลี่ยมผืนผ้า 4"/>
        <xdr:cNvSpPr>
          <a:spLocks/>
        </xdr:cNvSpPr>
      </xdr:nvSpPr>
      <xdr:spPr>
        <a:xfrm>
          <a:off x="295275" y="1543050"/>
          <a:ext cx="21907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20</xdr:row>
      <xdr:rowOff>66675</xdr:rowOff>
    </xdr:from>
    <xdr:to>
      <xdr:col>0</xdr:col>
      <xdr:colOff>485775</xdr:colOff>
      <xdr:row>20</xdr:row>
      <xdr:rowOff>228600</xdr:rowOff>
    </xdr:to>
    <xdr:sp>
      <xdr:nvSpPr>
        <xdr:cNvPr id="3" name="สี่เหลี่ยมผืนผ้า 8"/>
        <xdr:cNvSpPr>
          <a:spLocks/>
        </xdr:cNvSpPr>
      </xdr:nvSpPr>
      <xdr:spPr>
        <a:xfrm>
          <a:off x="266700" y="5267325"/>
          <a:ext cx="21907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257175</xdr:colOff>
      <xdr:row>21</xdr:row>
      <xdr:rowOff>57150</xdr:rowOff>
    </xdr:from>
    <xdr:to>
      <xdr:col>0</xdr:col>
      <xdr:colOff>476250</xdr:colOff>
      <xdr:row>21</xdr:row>
      <xdr:rowOff>219075</xdr:rowOff>
    </xdr:to>
    <xdr:sp>
      <xdr:nvSpPr>
        <xdr:cNvPr id="4" name="สี่เหลี่ยมผืนผ้า 12"/>
        <xdr:cNvSpPr>
          <a:spLocks/>
        </xdr:cNvSpPr>
      </xdr:nvSpPr>
      <xdr:spPr>
        <a:xfrm>
          <a:off x="257175" y="5514975"/>
          <a:ext cx="21907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304800</xdr:colOff>
      <xdr:row>5</xdr:row>
      <xdr:rowOff>76200</xdr:rowOff>
    </xdr:from>
    <xdr:to>
      <xdr:col>1</xdr:col>
      <xdr:colOff>523875</xdr:colOff>
      <xdr:row>5</xdr:row>
      <xdr:rowOff>238125</xdr:rowOff>
    </xdr:to>
    <xdr:sp>
      <xdr:nvSpPr>
        <xdr:cNvPr id="5" name="สี่เหลี่ยมผืนผ้า 9"/>
        <xdr:cNvSpPr>
          <a:spLocks/>
        </xdr:cNvSpPr>
      </xdr:nvSpPr>
      <xdr:spPr>
        <a:xfrm>
          <a:off x="3228975" y="1285875"/>
          <a:ext cx="21907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76200</xdr:rowOff>
    </xdr:from>
    <xdr:to>
      <xdr:col>1</xdr:col>
      <xdr:colOff>514350</xdr:colOff>
      <xdr:row>6</xdr:row>
      <xdr:rowOff>238125</xdr:rowOff>
    </xdr:to>
    <xdr:sp>
      <xdr:nvSpPr>
        <xdr:cNvPr id="6" name="สี่เหลี่ยมผืนผ้า 11"/>
        <xdr:cNvSpPr>
          <a:spLocks/>
        </xdr:cNvSpPr>
      </xdr:nvSpPr>
      <xdr:spPr>
        <a:xfrm>
          <a:off x="3219450" y="1543050"/>
          <a:ext cx="21907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266700</xdr:colOff>
      <xdr:row>20</xdr:row>
      <xdr:rowOff>66675</xdr:rowOff>
    </xdr:from>
    <xdr:to>
      <xdr:col>1</xdr:col>
      <xdr:colOff>485775</xdr:colOff>
      <xdr:row>20</xdr:row>
      <xdr:rowOff>228600</xdr:rowOff>
    </xdr:to>
    <xdr:sp>
      <xdr:nvSpPr>
        <xdr:cNvPr id="7" name="สี่เหลี่ยมผืนผ้า 13"/>
        <xdr:cNvSpPr>
          <a:spLocks/>
        </xdr:cNvSpPr>
      </xdr:nvSpPr>
      <xdr:spPr>
        <a:xfrm>
          <a:off x="3190875" y="5267325"/>
          <a:ext cx="21907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257175</xdr:colOff>
      <xdr:row>21</xdr:row>
      <xdr:rowOff>57150</xdr:rowOff>
    </xdr:from>
    <xdr:to>
      <xdr:col>1</xdr:col>
      <xdr:colOff>476250</xdr:colOff>
      <xdr:row>21</xdr:row>
      <xdr:rowOff>219075</xdr:rowOff>
    </xdr:to>
    <xdr:sp>
      <xdr:nvSpPr>
        <xdr:cNvPr id="8" name="สี่เหลี่ยมผืนผ้า 15"/>
        <xdr:cNvSpPr>
          <a:spLocks/>
        </xdr:cNvSpPr>
      </xdr:nvSpPr>
      <xdr:spPr>
        <a:xfrm>
          <a:off x="3181350" y="5514975"/>
          <a:ext cx="219075" cy="1619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20" sqref="A20"/>
    </sheetView>
  </sheetViews>
  <sheetFormatPr defaultColWidth="9.00390625" defaultRowHeight="14.25"/>
  <cols>
    <col min="1" max="1" width="32.625" style="1" customWidth="1"/>
    <col min="2" max="3" width="5.125" style="1" customWidth="1"/>
    <col min="4" max="4" width="5.00390625" style="1" customWidth="1"/>
    <col min="5" max="5" width="6.25390625" style="1" customWidth="1"/>
    <col min="6" max="6" width="5.50390625" style="1" customWidth="1"/>
    <col min="7" max="7" width="6.25390625" style="1" customWidth="1"/>
    <col min="8" max="8" width="8.875" style="1" customWidth="1"/>
    <col min="9" max="9" width="9.125" style="1" customWidth="1"/>
    <col min="10" max="16384" width="9.00390625" style="1" customWidth="1"/>
  </cols>
  <sheetData>
    <row r="1" spans="1:9" ht="20.25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20.25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ht="20.25">
      <c r="A3" s="6" t="s">
        <v>2</v>
      </c>
    </row>
    <row r="4" ht="20.25">
      <c r="A4" s="1" t="s">
        <v>87</v>
      </c>
    </row>
    <row r="5" ht="20.25">
      <c r="A5" s="1" t="s">
        <v>89</v>
      </c>
    </row>
    <row r="6" ht="20.25">
      <c r="A6" s="1" t="s">
        <v>88</v>
      </c>
    </row>
    <row r="7" ht="20.25">
      <c r="A7" s="6" t="s">
        <v>3</v>
      </c>
    </row>
    <row r="8" spans="1:4" ht="20.25">
      <c r="A8" s="6" t="s">
        <v>90</v>
      </c>
      <c r="B8" s="6"/>
      <c r="C8" s="6"/>
      <c r="D8" s="6"/>
    </row>
    <row r="9" spans="1:9" ht="20.25">
      <c r="A9" s="57" t="s">
        <v>4</v>
      </c>
      <c r="B9" s="56" t="s">
        <v>78</v>
      </c>
      <c r="C9" s="56"/>
      <c r="D9" s="56"/>
      <c r="E9" s="56"/>
      <c r="F9" s="56"/>
      <c r="G9" s="31" t="s">
        <v>74</v>
      </c>
      <c r="H9" s="8" t="s">
        <v>5</v>
      </c>
      <c r="I9" s="8" t="s">
        <v>7</v>
      </c>
    </row>
    <row r="10" spans="1:9" ht="20.25">
      <c r="A10" s="58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31" t="s">
        <v>77</v>
      </c>
      <c r="H10" s="8" t="s">
        <v>6</v>
      </c>
      <c r="I10" s="8" t="s">
        <v>8</v>
      </c>
    </row>
    <row r="11" spans="1:9" ht="20.25">
      <c r="A11" s="4">
        <v>1</v>
      </c>
      <c r="B11" s="5"/>
      <c r="C11" s="5"/>
      <c r="D11" s="5"/>
      <c r="E11" s="5"/>
      <c r="F11" s="5"/>
      <c r="G11" s="5"/>
      <c r="H11" s="5">
        <v>0.2</v>
      </c>
      <c r="I11" s="5">
        <f>G11*H11</f>
        <v>0</v>
      </c>
    </row>
    <row r="12" spans="1:9" ht="20.25">
      <c r="A12" s="4">
        <v>2</v>
      </c>
      <c r="B12" s="5"/>
      <c r="C12" s="5"/>
      <c r="D12" s="5"/>
      <c r="E12" s="5"/>
      <c r="F12" s="5"/>
      <c r="G12" s="5"/>
      <c r="H12" s="5">
        <v>0.2</v>
      </c>
      <c r="I12" s="5">
        <f>G12*H12</f>
        <v>0</v>
      </c>
    </row>
    <row r="13" spans="1:9" ht="20.25">
      <c r="A13" s="4">
        <v>3</v>
      </c>
      <c r="B13" s="5"/>
      <c r="C13" s="5"/>
      <c r="D13" s="5"/>
      <c r="E13" s="5"/>
      <c r="F13" s="5"/>
      <c r="G13" s="5"/>
      <c r="H13" s="5">
        <v>0.2</v>
      </c>
      <c r="I13" s="5">
        <f>G13*H13</f>
        <v>0</v>
      </c>
    </row>
    <row r="14" spans="1:9" ht="20.25">
      <c r="A14" s="4">
        <v>4</v>
      </c>
      <c r="B14" s="5"/>
      <c r="C14" s="5"/>
      <c r="D14" s="5"/>
      <c r="E14" s="5"/>
      <c r="F14" s="5"/>
      <c r="G14" s="5"/>
      <c r="H14" s="5">
        <v>0.2</v>
      </c>
      <c r="I14" s="5">
        <f>G14*H14</f>
        <v>0</v>
      </c>
    </row>
    <row r="15" spans="1:9" ht="20.25">
      <c r="A15" s="4">
        <v>5</v>
      </c>
      <c r="B15" s="5"/>
      <c r="C15" s="5"/>
      <c r="D15" s="5"/>
      <c r="E15" s="5"/>
      <c r="F15" s="5"/>
      <c r="G15" s="5"/>
      <c r="H15" s="5">
        <v>0.2</v>
      </c>
      <c r="I15" s="5">
        <f>G15*H15</f>
        <v>0</v>
      </c>
    </row>
    <row r="16" spans="1:9" ht="20.25">
      <c r="A16" s="53" t="s">
        <v>9</v>
      </c>
      <c r="B16" s="54"/>
      <c r="C16" s="54"/>
      <c r="D16" s="54"/>
      <c r="E16" s="54"/>
      <c r="F16" s="55"/>
      <c r="G16" s="30"/>
      <c r="H16" s="9">
        <f>SUM(H11:H15)</f>
        <v>1</v>
      </c>
      <c r="I16" s="5">
        <f>SUM(I11:I15)</f>
        <v>0</v>
      </c>
    </row>
    <row r="17" ht="21" thickBot="1"/>
    <row r="18" spans="1:10" ht="21" thickBot="1">
      <c r="A18" s="1" t="s">
        <v>84</v>
      </c>
      <c r="E18" s="7"/>
      <c r="F18" s="14">
        <f>I16</f>
        <v>0</v>
      </c>
      <c r="G18" s="49" t="s">
        <v>10</v>
      </c>
      <c r="H18" s="50"/>
      <c r="I18" s="13">
        <f>F18/5*100</f>
        <v>0</v>
      </c>
      <c r="J18" s="7"/>
    </row>
    <row r="19" spans="1:8" ht="21" thickBot="1">
      <c r="A19" s="10" t="s">
        <v>63</v>
      </c>
      <c r="B19" s="51">
        <v>5</v>
      </c>
      <c r="C19" s="51"/>
      <c r="D19" s="51"/>
      <c r="E19" s="12"/>
      <c r="F19" s="11">
        <v>5</v>
      </c>
      <c r="G19" s="12"/>
      <c r="H19" s="7"/>
    </row>
    <row r="20" spans="1:4" ht="20.25">
      <c r="A20" s="6" t="s">
        <v>91</v>
      </c>
      <c r="B20" s="6"/>
      <c r="C20" s="6"/>
      <c r="D20" s="6"/>
    </row>
    <row r="21" spans="1:9" ht="20.25">
      <c r="A21" s="57" t="s">
        <v>4</v>
      </c>
      <c r="B21" s="56" t="s">
        <v>78</v>
      </c>
      <c r="C21" s="56"/>
      <c r="D21" s="56"/>
      <c r="E21" s="56"/>
      <c r="F21" s="56"/>
      <c r="G21" s="31" t="s">
        <v>74</v>
      </c>
      <c r="H21" s="8" t="s">
        <v>5</v>
      </c>
      <c r="I21" s="8" t="s">
        <v>7</v>
      </c>
    </row>
    <row r="22" spans="1:9" ht="20.25">
      <c r="A22" s="58"/>
      <c r="B22" s="8">
        <v>1</v>
      </c>
      <c r="C22" s="8">
        <v>2</v>
      </c>
      <c r="D22" s="8">
        <v>3</v>
      </c>
      <c r="E22" s="8">
        <v>4</v>
      </c>
      <c r="F22" s="8">
        <v>5</v>
      </c>
      <c r="G22" s="31" t="s">
        <v>77</v>
      </c>
      <c r="H22" s="8" t="s">
        <v>6</v>
      </c>
      <c r="I22" s="8" t="s">
        <v>8</v>
      </c>
    </row>
    <row r="23" spans="1:9" ht="20.25">
      <c r="A23" s="4">
        <v>1</v>
      </c>
      <c r="B23" s="5"/>
      <c r="C23" s="5"/>
      <c r="D23" s="5"/>
      <c r="E23" s="5"/>
      <c r="F23" s="5"/>
      <c r="G23" s="5"/>
      <c r="H23" s="5">
        <v>0.2</v>
      </c>
      <c r="I23" s="5">
        <f>G23*H23</f>
        <v>0</v>
      </c>
    </row>
    <row r="24" spans="1:9" ht="20.25">
      <c r="A24" s="4">
        <v>2</v>
      </c>
      <c r="B24" s="5"/>
      <c r="C24" s="5"/>
      <c r="D24" s="5"/>
      <c r="E24" s="5"/>
      <c r="F24" s="5"/>
      <c r="G24" s="5"/>
      <c r="H24" s="5">
        <v>0.2</v>
      </c>
      <c r="I24" s="5">
        <f>G24*H24</f>
        <v>0</v>
      </c>
    </row>
    <row r="25" spans="1:9" ht="20.25">
      <c r="A25" s="4">
        <v>3</v>
      </c>
      <c r="B25" s="5"/>
      <c r="C25" s="5"/>
      <c r="D25" s="5"/>
      <c r="E25" s="5"/>
      <c r="F25" s="5"/>
      <c r="G25" s="5"/>
      <c r="H25" s="5">
        <v>0.2</v>
      </c>
      <c r="I25" s="5">
        <f>G25*H25</f>
        <v>0</v>
      </c>
    </row>
    <row r="26" spans="1:9" ht="20.25">
      <c r="A26" s="4">
        <v>4</v>
      </c>
      <c r="B26" s="5"/>
      <c r="C26" s="5"/>
      <c r="D26" s="5"/>
      <c r="E26" s="5"/>
      <c r="F26" s="5"/>
      <c r="G26" s="5"/>
      <c r="H26" s="5">
        <v>0.2</v>
      </c>
      <c r="I26" s="5">
        <f>G26*H26</f>
        <v>0</v>
      </c>
    </row>
    <row r="27" spans="1:9" ht="20.25">
      <c r="A27" s="4">
        <v>5</v>
      </c>
      <c r="B27" s="5"/>
      <c r="C27" s="5"/>
      <c r="D27" s="5"/>
      <c r="E27" s="5"/>
      <c r="F27" s="5"/>
      <c r="G27" s="5"/>
      <c r="H27" s="5">
        <v>0.2</v>
      </c>
      <c r="I27" s="5">
        <f>G27*H27</f>
        <v>0</v>
      </c>
    </row>
    <row r="28" spans="1:9" ht="20.25">
      <c r="A28" s="53" t="s">
        <v>9</v>
      </c>
      <c r="B28" s="54"/>
      <c r="C28" s="54"/>
      <c r="D28" s="54"/>
      <c r="E28" s="54"/>
      <c r="F28" s="55"/>
      <c r="G28" s="30"/>
      <c r="H28" s="9">
        <f>SUM(H23:H27)</f>
        <v>1</v>
      </c>
      <c r="I28" s="5">
        <f>SUM(I23:I27)</f>
        <v>0</v>
      </c>
    </row>
    <row r="29" ht="21" thickBot="1"/>
    <row r="30" spans="1:10" ht="21" thickBot="1">
      <c r="A30" s="1" t="s">
        <v>85</v>
      </c>
      <c r="E30" s="7"/>
      <c r="F30" s="14">
        <f>I28</f>
        <v>0</v>
      </c>
      <c r="G30" s="49" t="s">
        <v>10</v>
      </c>
      <c r="H30" s="50"/>
      <c r="I30" s="13">
        <f>F30/5*100</f>
        <v>0</v>
      </c>
      <c r="J30" s="7"/>
    </row>
    <row r="31" spans="1:8" ht="21" thickBot="1">
      <c r="A31" s="10" t="s">
        <v>63</v>
      </c>
      <c r="B31" s="51">
        <v>5</v>
      </c>
      <c r="C31" s="51"/>
      <c r="D31" s="51"/>
      <c r="E31" s="12"/>
      <c r="F31" s="11">
        <v>5</v>
      </c>
      <c r="G31" s="12"/>
      <c r="H31" s="7"/>
    </row>
    <row r="32" spans="8:10" ht="21" thickBot="1">
      <c r="H32" s="7"/>
      <c r="J32" s="7"/>
    </row>
    <row r="33" spans="1:10" ht="21" thickBot="1">
      <c r="A33" s="33" t="s">
        <v>86</v>
      </c>
      <c r="F33" s="14">
        <f>I18+I30</f>
        <v>0</v>
      </c>
      <c r="G33" s="49" t="s">
        <v>64</v>
      </c>
      <c r="H33" s="50"/>
      <c r="I33" s="13">
        <f>F33/2</f>
        <v>0</v>
      </c>
      <c r="J33" s="7"/>
    </row>
    <row r="34" spans="2:10" ht="21" thickBot="1">
      <c r="B34" s="1">
        <v>2</v>
      </c>
      <c r="F34" s="11">
        <v>2</v>
      </c>
      <c r="G34" s="12"/>
      <c r="H34" s="7"/>
      <c r="J34" s="7"/>
    </row>
    <row r="35" ht="20.25">
      <c r="A35" s="1" t="s">
        <v>66</v>
      </c>
    </row>
    <row r="36" ht="20.25">
      <c r="A36" s="1" t="s">
        <v>65</v>
      </c>
    </row>
  </sheetData>
  <sheetProtection/>
  <mergeCells count="13">
    <mergeCell ref="A21:A22"/>
    <mergeCell ref="B19:D19"/>
    <mergeCell ref="G18:H18"/>
    <mergeCell ref="G30:H30"/>
    <mergeCell ref="G33:H33"/>
    <mergeCell ref="B31:D31"/>
    <mergeCell ref="A1:I1"/>
    <mergeCell ref="A2:I2"/>
    <mergeCell ref="A28:F28"/>
    <mergeCell ref="B9:F9"/>
    <mergeCell ref="B21:F21"/>
    <mergeCell ref="A9:A10"/>
    <mergeCell ref="A16:F16"/>
  </mergeCell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J20" sqref="J20"/>
    </sheetView>
  </sheetViews>
  <sheetFormatPr defaultColWidth="9.00390625" defaultRowHeight="14.25"/>
  <cols>
    <col min="1" max="1" width="30.50390625" style="33" customWidth="1"/>
    <col min="2" max="2" width="7.625" style="33" customWidth="1"/>
    <col min="3" max="3" width="6.25390625" style="33" customWidth="1"/>
    <col min="4" max="4" width="6.125" style="33" customWidth="1"/>
    <col min="5" max="5" width="6.75390625" style="33" customWidth="1"/>
    <col min="6" max="6" width="7.625" style="33" customWidth="1"/>
    <col min="7" max="7" width="6.75390625" style="33" customWidth="1"/>
    <col min="8" max="8" width="7.625" style="33" customWidth="1"/>
    <col min="9" max="9" width="7.50390625" style="33" customWidth="1"/>
    <col min="10" max="16384" width="9.00390625" style="33" customWidth="1"/>
  </cols>
  <sheetData>
    <row r="1" ht="18.75">
      <c r="A1" s="32" t="s">
        <v>12</v>
      </c>
    </row>
    <row r="2" spans="1:4" s="1" customFormat="1" ht="20.25">
      <c r="A2" s="6" t="s">
        <v>90</v>
      </c>
      <c r="B2" s="6"/>
      <c r="C2" s="6"/>
      <c r="D2" s="6"/>
    </row>
    <row r="3" spans="1:9" ht="18.75">
      <c r="A3" s="63" t="s">
        <v>13</v>
      </c>
      <c r="B3" s="68" t="s">
        <v>79</v>
      </c>
      <c r="C3" s="68"/>
      <c r="D3" s="68"/>
      <c r="E3" s="68"/>
      <c r="F3" s="68"/>
      <c r="G3" s="15" t="s">
        <v>75</v>
      </c>
      <c r="H3" s="15" t="s">
        <v>24</v>
      </c>
      <c r="I3" s="15" t="s">
        <v>26</v>
      </c>
    </row>
    <row r="4" spans="1:9" ht="18.75">
      <c r="A4" s="64"/>
      <c r="B4" s="15">
        <v>1</v>
      </c>
      <c r="C4" s="15">
        <v>2</v>
      </c>
      <c r="D4" s="15">
        <v>3</v>
      </c>
      <c r="E4" s="16">
        <v>4</v>
      </c>
      <c r="F4" s="16">
        <v>5</v>
      </c>
      <c r="G4" s="16" t="s">
        <v>76</v>
      </c>
      <c r="H4" s="15" t="s">
        <v>25</v>
      </c>
      <c r="I4" s="15" t="s">
        <v>27</v>
      </c>
    </row>
    <row r="5" spans="1:9" ht="18.75">
      <c r="A5" s="64"/>
      <c r="B5" s="15" t="s">
        <v>19</v>
      </c>
      <c r="C5" s="15" t="s">
        <v>19</v>
      </c>
      <c r="D5" s="15" t="s">
        <v>22</v>
      </c>
      <c r="E5" s="16" t="s">
        <v>23</v>
      </c>
      <c r="F5" s="16" t="s">
        <v>23</v>
      </c>
      <c r="G5" s="16" t="s">
        <v>80</v>
      </c>
      <c r="H5" s="15" t="s">
        <v>6</v>
      </c>
      <c r="I5" s="15" t="s">
        <v>8</v>
      </c>
    </row>
    <row r="6" spans="1:9" ht="18.75">
      <c r="A6" s="65"/>
      <c r="B6" s="15" t="s">
        <v>20</v>
      </c>
      <c r="C6" s="15" t="s">
        <v>21</v>
      </c>
      <c r="D6" s="15" t="s">
        <v>21</v>
      </c>
      <c r="E6" s="16" t="s">
        <v>21</v>
      </c>
      <c r="F6" s="16" t="s">
        <v>20</v>
      </c>
      <c r="G6" s="16"/>
      <c r="H6" s="34"/>
      <c r="I6" s="34"/>
    </row>
    <row r="7" spans="1:9" ht="18.75">
      <c r="A7" s="34" t="s">
        <v>14</v>
      </c>
      <c r="B7" s="15"/>
      <c r="C7" s="15"/>
      <c r="D7" s="15"/>
      <c r="E7" s="15"/>
      <c r="F7" s="15"/>
      <c r="G7" s="15"/>
      <c r="H7" s="15">
        <v>0.2</v>
      </c>
      <c r="I7" s="15">
        <f>G7*H7</f>
        <v>0</v>
      </c>
    </row>
    <row r="8" spans="1:9" ht="18.75">
      <c r="A8" s="34" t="s">
        <v>15</v>
      </c>
      <c r="B8" s="15"/>
      <c r="C8" s="15"/>
      <c r="D8" s="15"/>
      <c r="E8" s="15"/>
      <c r="F8" s="15"/>
      <c r="G8" s="15"/>
      <c r="H8" s="15">
        <v>0.2</v>
      </c>
      <c r="I8" s="15">
        <f>G8*H8</f>
        <v>0</v>
      </c>
    </row>
    <row r="9" spans="1:9" ht="18.75">
      <c r="A9" s="34" t="s">
        <v>16</v>
      </c>
      <c r="B9" s="15"/>
      <c r="C9" s="15"/>
      <c r="D9" s="15"/>
      <c r="E9" s="15"/>
      <c r="F9" s="15"/>
      <c r="G9" s="15"/>
      <c r="H9" s="15">
        <v>0.2</v>
      </c>
      <c r="I9" s="15">
        <f>G9*H9</f>
        <v>0</v>
      </c>
    </row>
    <row r="10" spans="1:9" ht="18.75">
      <c r="A10" s="46" t="s">
        <v>17</v>
      </c>
      <c r="B10" s="15"/>
      <c r="C10" s="15"/>
      <c r="D10" s="15"/>
      <c r="E10" s="15"/>
      <c r="F10" s="15"/>
      <c r="G10" s="15"/>
      <c r="H10" s="15">
        <v>0.2</v>
      </c>
      <c r="I10" s="15">
        <f>G10*H10</f>
        <v>0</v>
      </c>
    </row>
    <row r="11" spans="1:9" ht="18.75">
      <c r="A11" s="34" t="s">
        <v>18</v>
      </c>
      <c r="B11" s="15"/>
      <c r="C11" s="15" t="s">
        <v>63</v>
      </c>
      <c r="D11" s="15"/>
      <c r="E11" s="15"/>
      <c r="F11" s="15"/>
      <c r="G11" s="15"/>
      <c r="H11" s="15">
        <v>0.2</v>
      </c>
      <c r="I11" s="15">
        <f>G11*H11</f>
        <v>0</v>
      </c>
    </row>
    <row r="12" spans="1:9" ht="18.75">
      <c r="A12" s="60" t="s">
        <v>9</v>
      </c>
      <c r="B12" s="61"/>
      <c r="C12" s="61"/>
      <c r="D12" s="61"/>
      <c r="E12" s="61"/>
      <c r="F12" s="62"/>
      <c r="G12" s="35"/>
      <c r="H12" s="36">
        <f>SUM(H7:H11)</f>
        <v>1</v>
      </c>
      <c r="I12" s="15">
        <f>SUM(I7:I11)</f>
        <v>0</v>
      </c>
    </row>
    <row r="13" ht="19.5" thickBot="1"/>
    <row r="14" spans="1:9" ht="19.5" thickBot="1">
      <c r="A14" s="59" t="s">
        <v>81</v>
      </c>
      <c r="B14" s="59"/>
      <c r="C14" s="59"/>
      <c r="D14" s="59"/>
      <c r="E14" s="66"/>
      <c r="F14" s="38">
        <f>I12</f>
        <v>0</v>
      </c>
      <c r="G14" s="67" t="s">
        <v>10</v>
      </c>
      <c r="H14" s="66"/>
      <c r="I14" s="39">
        <f>F14/5*100</f>
        <v>0</v>
      </c>
    </row>
    <row r="15" spans="2:7" ht="19.5" thickBot="1">
      <c r="B15" s="33">
        <v>5</v>
      </c>
      <c r="D15" s="40"/>
      <c r="F15" s="41">
        <v>5</v>
      </c>
      <c r="G15" s="42"/>
    </row>
    <row r="17" spans="1:4" s="1" customFormat="1" ht="20.25">
      <c r="A17" s="6" t="s">
        <v>91</v>
      </c>
      <c r="B17" s="6"/>
      <c r="C17" s="6"/>
      <c r="D17" s="6"/>
    </row>
    <row r="18" spans="1:9" ht="18.75">
      <c r="A18" s="63" t="s">
        <v>13</v>
      </c>
      <c r="B18" s="68" t="s">
        <v>79</v>
      </c>
      <c r="C18" s="68"/>
      <c r="D18" s="68"/>
      <c r="E18" s="68"/>
      <c r="F18" s="68"/>
      <c r="G18" s="15" t="s">
        <v>75</v>
      </c>
      <c r="H18" s="15" t="s">
        <v>24</v>
      </c>
      <c r="I18" s="15" t="s">
        <v>26</v>
      </c>
    </row>
    <row r="19" spans="1:9" ht="18.75">
      <c r="A19" s="64"/>
      <c r="B19" s="15">
        <v>1</v>
      </c>
      <c r="C19" s="15">
        <v>2</v>
      </c>
      <c r="D19" s="15">
        <v>3</v>
      </c>
      <c r="E19" s="16">
        <v>4</v>
      </c>
      <c r="F19" s="16">
        <v>5</v>
      </c>
      <c r="G19" s="16" t="s">
        <v>76</v>
      </c>
      <c r="H19" s="15" t="s">
        <v>25</v>
      </c>
      <c r="I19" s="15" t="s">
        <v>27</v>
      </c>
    </row>
    <row r="20" spans="1:9" ht="18.75">
      <c r="A20" s="64"/>
      <c r="B20" s="15" t="s">
        <v>19</v>
      </c>
      <c r="C20" s="15" t="s">
        <v>19</v>
      </c>
      <c r="D20" s="15" t="s">
        <v>22</v>
      </c>
      <c r="E20" s="16" t="s">
        <v>23</v>
      </c>
      <c r="F20" s="16" t="s">
        <v>23</v>
      </c>
      <c r="G20" s="16" t="s">
        <v>80</v>
      </c>
      <c r="H20" s="15" t="s">
        <v>6</v>
      </c>
      <c r="I20" s="15" t="s">
        <v>8</v>
      </c>
    </row>
    <row r="21" spans="1:9" ht="18.75">
      <c r="A21" s="65"/>
      <c r="B21" s="15" t="s">
        <v>20</v>
      </c>
      <c r="C21" s="15" t="s">
        <v>21</v>
      </c>
      <c r="D21" s="15" t="s">
        <v>21</v>
      </c>
      <c r="E21" s="16" t="s">
        <v>21</v>
      </c>
      <c r="F21" s="16" t="s">
        <v>20</v>
      </c>
      <c r="G21" s="16"/>
      <c r="H21" s="34"/>
      <c r="I21" s="34"/>
    </row>
    <row r="22" spans="1:9" ht="18.75">
      <c r="A22" s="34" t="s">
        <v>14</v>
      </c>
      <c r="B22" s="15"/>
      <c r="C22" s="15"/>
      <c r="D22" s="15"/>
      <c r="E22" s="15" t="s">
        <v>63</v>
      </c>
      <c r="F22" s="15"/>
      <c r="G22" s="15"/>
      <c r="H22" s="15">
        <v>0.2</v>
      </c>
      <c r="I22" s="15">
        <f>G22*H22</f>
        <v>0</v>
      </c>
    </row>
    <row r="23" spans="1:9" ht="18.75">
      <c r="A23" s="34" t="s">
        <v>15</v>
      </c>
      <c r="B23" s="15"/>
      <c r="C23" s="15"/>
      <c r="D23" s="15"/>
      <c r="E23" s="15"/>
      <c r="F23" s="15"/>
      <c r="G23" s="15"/>
      <c r="H23" s="15">
        <v>0.2</v>
      </c>
      <c r="I23" s="15">
        <f>G23*H23</f>
        <v>0</v>
      </c>
    </row>
    <row r="24" spans="1:9" ht="18.75">
      <c r="A24" s="34" t="s">
        <v>16</v>
      </c>
      <c r="B24" s="15"/>
      <c r="C24" s="15"/>
      <c r="D24" s="15"/>
      <c r="E24" s="15"/>
      <c r="F24" s="15"/>
      <c r="G24" s="15"/>
      <c r="H24" s="15">
        <v>0.2</v>
      </c>
      <c r="I24" s="15">
        <f>G24*H24</f>
        <v>0</v>
      </c>
    </row>
    <row r="25" spans="1:9" ht="18.75">
      <c r="A25" s="46" t="s">
        <v>17</v>
      </c>
      <c r="B25" s="15"/>
      <c r="C25" s="15"/>
      <c r="D25" s="15"/>
      <c r="E25" s="15"/>
      <c r="F25" s="15"/>
      <c r="G25" s="15"/>
      <c r="H25" s="15">
        <v>0.2</v>
      </c>
      <c r="I25" s="15">
        <f>G25*H25</f>
        <v>0</v>
      </c>
    </row>
    <row r="26" spans="1:9" ht="18.75">
      <c r="A26" s="34" t="s">
        <v>18</v>
      </c>
      <c r="B26" s="15"/>
      <c r="C26" s="15" t="s">
        <v>63</v>
      </c>
      <c r="D26" s="15"/>
      <c r="E26" s="15"/>
      <c r="F26" s="15"/>
      <c r="G26" s="15"/>
      <c r="H26" s="15">
        <v>0.2</v>
      </c>
      <c r="I26" s="15">
        <f>G26*H26</f>
        <v>0</v>
      </c>
    </row>
    <row r="27" spans="1:9" ht="18.75">
      <c r="A27" s="60" t="s">
        <v>9</v>
      </c>
      <c r="B27" s="61"/>
      <c r="C27" s="61"/>
      <c r="D27" s="61"/>
      <c r="E27" s="61"/>
      <c r="F27" s="62"/>
      <c r="G27" s="35"/>
      <c r="H27" s="36">
        <f>SUM(H22:H26)</f>
        <v>1</v>
      </c>
      <c r="I27" s="15">
        <f>SUM(I22:I26)</f>
        <v>0</v>
      </c>
    </row>
    <row r="28" ht="19.5" thickBot="1"/>
    <row r="29" spans="1:9" ht="19.5" thickBot="1">
      <c r="A29" s="59" t="s">
        <v>82</v>
      </c>
      <c r="B29" s="59"/>
      <c r="C29" s="59"/>
      <c r="D29" s="59"/>
      <c r="E29" s="66"/>
      <c r="F29" s="38">
        <f>I27</f>
        <v>0</v>
      </c>
      <c r="G29" s="67" t="s">
        <v>10</v>
      </c>
      <c r="H29" s="66"/>
      <c r="I29" s="39">
        <f>F29/5*100</f>
        <v>0</v>
      </c>
    </row>
    <row r="30" spans="2:7" ht="19.5" thickBot="1">
      <c r="B30" s="33">
        <v>5</v>
      </c>
      <c r="D30" s="40"/>
      <c r="F30" s="41">
        <v>5</v>
      </c>
      <c r="G30" s="42"/>
    </row>
    <row r="32" spans="1:7" ht="18.75">
      <c r="A32" s="33" t="s">
        <v>28</v>
      </c>
      <c r="B32" s="43" t="s">
        <v>29</v>
      </c>
      <c r="C32" s="43"/>
      <c r="D32" s="43"/>
      <c r="E32" s="43"/>
      <c r="F32" s="43"/>
      <c r="G32" s="43"/>
    </row>
    <row r="33" spans="2:7" ht="19.5" thickBot="1">
      <c r="B33" s="59">
        <v>2</v>
      </c>
      <c r="C33" s="59"/>
      <c r="D33" s="59"/>
      <c r="E33" s="59"/>
      <c r="F33" s="59"/>
      <c r="G33" s="37"/>
    </row>
    <row r="34" spans="2:5" ht="19.5" thickBot="1">
      <c r="B34" s="37" t="s">
        <v>11</v>
      </c>
      <c r="C34" s="44">
        <f>I14+I29</f>
        <v>0</v>
      </c>
      <c r="D34" s="37" t="s">
        <v>11</v>
      </c>
      <c r="E34" s="39">
        <f>C34/2</f>
        <v>0</v>
      </c>
    </row>
    <row r="35" ht="19.5" thickBot="1">
      <c r="C35" s="39">
        <v>2</v>
      </c>
    </row>
    <row r="36" ht="18.75">
      <c r="A36" s="33" t="s">
        <v>83</v>
      </c>
    </row>
    <row r="37" ht="18.75">
      <c r="A37" s="33" t="s">
        <v>67</v>
      </c>
    </row>
  </sheetData>
  <sheetProtection/>
  <mergeCells count="11">
    <mergeCell ref="G14:H14"/>
    <mergeCell ref="G29:H29"/>
    <mergeCell ref="B3:F3"/>
    <mergeCell ref="B18:F18"/>
    <mergeCell ref="B33:F33"/>
    <mergeCell ref="A12:F12"/>
    <mergeCell ref="A3:A6"/>
    <mergeCell ref="A14:E14"/>
    <mergeCell ref="A18:A21"/>
    <mergeCell ref="A27:F27"/>
    <mergeCell ref="A29:E29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5">
      <selection activeCell="A33" sqref="A33"/>
    </sheetView>
  </sheetViews>
  <sheetFormatPr defaultColWidth="9.00390625" defaultRowHeight="14.25"/>
  <cols>
    <col min="1" max="1" width="37.875" style="1" customWidth="1"/>
    <col min="2" max="2" width="13.375" style="1" customWidth="1"/>
    <col min="3" max="3" width="13.625" style="1" customWidth="1"/>
    <col min="4" max="4" width="17.75390625" style="1" customWidth="1"/>
    <col min="5" max="16384" width="9.00390625" style="1" customWidth="1"/>
  </cols>
  <sheetData>
    <row r="1" ht="20.25">
      <c r="A1" s="6" t="s">
        <v>30</v>
      </c>
    </row>
    <row r="2" spans="1:4" ht="20.25">
      <c r="A2" s="5" t="s">
        <v>31</v>
      </c>
      <c r="B2" s="5" t="s">
        <v>32</v>
      </c>
      <c r="C2" s="5" t="s">
        <v>33</v>
      </c>
      <c r="D2" s="5" t="s">
        <v>34</v>
      </c>
    </row>
    <row r="3" spans="1:4" ht="24.75" customHeight="1">
      <c r="A3" s="3" t="s">
        <v>35</v>
      </c>
      <c r="B3" s="5">
        <f>KPI!I18</f>
        <v>0</v>
      </c>
      <c r="C3" s="17">
        <v>0.8</v>
      </c>
      <c r="D3" s="5">
        <f>B3*C3</f>
        <v>0</v>
      </c>
    </row>
    <row r="4" spans="1:4" ht="24" customHeight="1">
      <c r="A4" s="3" t="s">
        <v>36</v>
      </c>
      <c r="B4" s="5">
        <f>COMP!I14</f>
        <v>0</v>
      </c>
      <c r="C4" s="17">
        <v>0.2</v>
      </c>
      <c r="D4" s="5">
        <f>B4*C4</f>
        <v>0</v>
      </c>
    </row>
    <row r="5" spans="1:4" ht="20.25">
      <c r="A5" s="3" t="s">
        <v>9</v>
      </c>
      <c r="B5" s="5"/>
      <c r="C5" s="17">
        <f>SUM(C3:C4)</f>
        <v>1</v>
      </c>
      <c r="D5" s="5">
        <f>SUM(D3:D4)</f>
        <v>0</v>
      </c>
    </row>
    <row r="7" spans="1:4" ht="20.25">
      <c r="A7" s="2" t="s">
        <v>37</v>
      </c>
      <c r="B7" s="45"/>
      <c r="C7" s="1" t="s">
        <v>38</v>
      </c>
      <c r="D7" s="28" t="s">
        <v>69</v>
      </c>
    </row>
    <row r="8" spans="2:4" ht="20.25">
      <c r="B8" s="45"/>
      <c r="C8" s="1" t="s">
        <v>39</v>
      </c>
      <c r="D8" s="28" t="s">
        <v>70</v>
      </c>
    </row>
    <row r="9" spans="2:4" ht="20.25">
      <c r="B9" s="3"/>
      <c r="C9" s="1" t="s">
        <v>40</v>
      </c>
      <c r="D9" s="28" t="s">
        <v>71</v>
      </c>
    </row>
    <row r="10" spans="2:4" ht="20.25">
      <c r="B10" s="3"/>
      <c r="C10" s="1" t="s">
        <v>41</v>
      </c>
      <c r="D10" s="28" t="s">
        <v>72</v>
      </c>
    </row>
    <row r="11" spans="2:4" ht="20.25">
      <c r="B11" s="3"/>
      <c r="C11" s="1" t="s">
        <v>42</v>
      </c>
      <c r="D11" s="29" t="s">
        <v>73</v>
      </c>
    </row>
    <row r="12" ht="20.25">
      <c r="A12" s="1" t="s">
        <v>43</v>
      </c>
    </row>
    <row r="13" ht="20.25">
      <c r="A13" s="1" t="s">
        <v>44</v>
      </c>
    </row>
    <row r="14" ht="20.25">
      <c r="A14" s="1" t="s">
        <v>44</v>
      </c>
    </row>
    <row r="15" ht="20.25">
      <c r="A15" s="1" t="s">
        <v>44</v>
      </c>
    </row>
    <row r="16" ht="20.25">
      <c r="A16" s="1" t="s">
        <v>44</v>
      </c>
    </row>
    <row r="17" ht="20.25">
      <c r="A17" s="1" t="s">
        <v>44</v>
      </c>
    </row>
    <row r="18" ht="20.25">
      <c r="A18" s="1" t="s">
        <v>44</v>
      </c>
    </row>
    <row r="19" ht="20.25">
      <c r="A19" s="1" t="s">
        <v>44</v>
      </c>
    </row>
    <row r="20" ht="20.25">
      <c r="A20" s="6" t="s">
        <v>45</v>
      </c>
    </row>
    <row r="22" spans="1:4" ht="20.25">
      <c r="A22" s="8" t="s">
        <v>46</v>
      </c>
      <c r="B22" s="72" t="s">
        <v>47</v>
      </c>
      <c r="C22" s="73"/>
      <c r="D22" s="74"/>
    </row>
    <row r="23" spans="1:4" ht="12.75" customHeight="1">
      <c r="A23" s="23"/>
      <c r="B23" s="18"/>
      <c r="C23" s="7"/>
      <c r="D23" s="19"/>
    </row>
    <row r="24" spans="1:4" ht="20.25">
      <c r="A24" s="23" t="s">
        <v>48</v>
      </c>
      <c r="B24" s="18" t="s">
        <v>48</v>
      </c>
      <c r="C24" s="7"/>
      <c r="D24" s="19"/>
    </row>
    <row r="25" spans="1:4" ht="20.25">
      <c r="A25" s="25" t="s">
        <v>49</v>
      </c>
      <c r="B25" s="69" t="s">
        <v>49</v>
      </c>
      <c r="C25" s="70"/>
      <c r="D25" s="71"/>
    </row>
    <row r="26" spans="1:4" ht="30" customHeight="1">
      <c r="A26" s="25" t="s">
        <v>50</v>
      </c>
      <c r="B26" s="69" t="s">
        <v>50</v>
      </c>
      <c r="C26" s="70"/>
      <c r="D26" s="71"/>
    </row>
    <row r="27" spans="1:4" ht="20.25">
      <c r="A27" s="25" t="s">
        <v>51</v>
      </c>
      <c r="B27" s="69" t="s">
        <v>51</v>
      </c>
      <c r="C27" s="70"/>
      <c r="D27" s="71"/>
    </row>
    <row r="28" spans="1:4" ht="20.25">
      <c r="A28" s="25" t="s">
        <v>52</v>
      </c>
      <c r="B28" s="69" t="s">
        <v>52</v>
      </c>
      <c r="C28" s="70"/>
      <c r="D28" s="71"/>
    </row>
    <row r="29" spans="1:4" ht="20.25">
      <c r="A29" s="23" t="s">
        <v>53</v>
      </c>
      <c r="B29" s="18" t="s">
        <v>53</v>
      </c>
      <c r="C29" s="7"/>
      <c r="D29" s="19"/>
    </row>
    <row r="30" spans="1:4" ht="20.25">
      <c r="A30" s="25" t="s">
        <v>54</v>
      </c>
      <c r="B30" s="69" t="s">
        <v>54</v>
      </c>
      <c r="C30" s="70"/>
      <c r="D30" s="71"/>
    </row>
    <row r="31" spans="1:4" ht="26.25" customHeight="1">
      <c r="A31" s="25" t="s">
        <v>50</v>
      </c>
      <c r="B31" s="69" t="s">
        <v>50</v>
      </c>
      <c r="C31" s="70"/>
      <c r="D31" s="71"/>
    </row>
    <row r="32" spans="1:4" ht="20.25">
      <c r="A32" s="25" t="s">
        <v>92</v>
      </c>
      <c r="B32" s="69" t="s">
        <v>51</v>
      </c>
      <c r="C32" s="70"/>
      <c r="D32" s="71"/>
    </row>
    <row r="33" spans="1:4" ht="20.25">
      <c r="A33" s="25" t="s">
        <v>52</v>
      </c>
      <c r="B33" s="69" t="s">
        <v>52</v>
      </c>
      <c r="C33" s="70"/>
      <c r="D33" s="71"/>
    </row>
    <row r="34" spans="1:4" ht="20.25">
      <c r="A34" s="24"/>
      <c r="B34" s="20"/>
      <c r="C34" s="21"/>
      <c r="D34" s="22"/>
    </row>
  </sheetData>
  <sheetProtection/>
  <mergeCells count="9">
    <mergeCell ref="B31:D31"/>
    <mergeCell ref="B32:D32"/>
    <mergeCell ref="B33:D33"/>
    <mergeCell ref="B22:D22"/>
    <mergeCell ref="B25:D25"/>
    <mergeCell ref="B30:D30"/>
    <mergeCell ref="B26:D26"/>
    <mergeCell ref="B27:D27"/>
    <mergeCell ref="B28:D28"/>
  </mergeCells>
  <printOptions/>
  <pageMargins left="0.9055118110236221" right="0.31496062992125984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E5" sqref="E5"/>
    </sheetView>
  </sheetViews>
  <sheetFormatPr defaultColWidth="9.00390625" defaultRowHeight="14.25"/>
  <cols>
    <col min="1" max="1" width="38.375" style="1" customWidth="1"/>
    <col min="2" max="2" width="42.25390625" style="1" customWidth="1"/>
    <col min="3" max="16384" width="9.00390625" style="1" customWidth="1"/>
  </cols>
  <sheetData>
    <row r="1" ht="20.25">
      <c r="A1" s="6" t="s">
        <v>55</v>
      </c>
    </row>
    <row r="3" spans="1:2" ht="20.25">
      <c r="A3" s="27" t="s">
        <v>46</v>
      </c>
      <c r="B3" s="8" t="s">
        <v>47</v>
      </c>
    </row>
    <row r="4" spans="1:2" ht="20.25">
      <c r="A4" s="47"/>
      <c r="B4" s="48"/>
    </row>
    <row r="5" spans="1:2" ht="20.25">
      <c r="A5" s="18" t="s">
        <v>56</v>
      </c>
      <c r="B5" s="23" t="s">
        <v>56</v>
      </c>
    </row>
    <row r="6" spans="1:2" ht="20.25">
      <c r="A6" s="26" t="s">
        <v>57</v>
      </c>
      <c r="B6" s="25" t="s">
        <v>57</v>
      </c>
    </row>
    <row r="7" spans="1:2" ht="20.25">
      <c r="A7" s="26" t="s">
        <v>68</v>
      </c>
      <c r="B7" s="25" t="s">
        <v>68</v>
      </c>
    </row>
    <row r="8" spans="1:2" ht="20.25">
      <c r="A8" s="18" t="s">
        <v>58</v>
      </c>
      <c r="B8" s="23" t="s">
        <v>58</v>
      </c>
    </row>
    <row r="9" spans="1:2" ht="20.25">
      <c r="A9" s="23" t="s">
        <v>60</v>
      </c>
      <c r="B9" s="23" t="s">
        <v>60</v>
      </c>
    </row>
    <row r="10" spans="1:2" ht="20.25">
      <c r="A10" s="18" t="s">
        <v>61</v>
      </c>
      <c r="B10" s="23" t="s">
        <v>61</v>
      </c>
    </row>
    <row r="11" spans="1:2" ht="20.25">
      <c r="A11" s="18" t="s">
        <v>59</v>
      </c>
      <c r="B11" s="23" t="s">
        <v>59</v>
      </c>
    </row>
    <row r="12" spans="1:2" ht="20.25">
      <c r="A12" s="18" t="s">
        <v>60</v>
      </c>
      <c r="B12" s="23" t="s">
        <v>60</v>
      </c>
    </row>
    <row r="13" spans="1:2" ht="20.25">
      <c r="A13" s="18" t="s">
        <v>60</v>
      </c>
      <c r="B13" s="23" t="s">
        <v>60</v>
      </c>
    </row>
    <row r="14" spans="1:2" ht="20.25">
      <c r="A14" s="18" t="s">
        <v>61</v>
      </c>
      <c r="B14" s="23" t="s">
        <v>61</v>
      </c>
    </row>
    <row r="15" spans="1:2" ht="20.25">
      <c r="A15" s="18" t="s">
        <v>59</v>
      </c>
      <c r="B15" s="23" t="s">
        <v>59</v>
      </c>
    </row>
    <row r="16" spans="1:2" ht="20.25">
      <c r="A16" s="18" t="s">
        <v>60</v>
      </c>
      <c r="B16" s="23" t="s">
        <v>60</v>
      </c>
    </row>
    <row r="17" spans="1:2" ht="30.75" customHeight="1">
      <c r="A17" s="26" t="s">
        <v>50</v>
      </c>
      <c r="B17" s="25" t="s">
        <v>50</v>
      </c>
    </row>
    <row r="18" spans="1:2" ht="20.25">
      <c r="A18" s="26" t="s">
        <v>51</v>
      </c>
      <c r="B18" s="25" t="s">
        <v>51</v>
      </c>
    </row>
    <row r="19" spans="1:2" ht="20.25">
      <c r="A19" s="26" t="s">
        <v>52</v>
      </c>
      <c r="B19" s="25" t="s">
        <v>52</v>
      </c>
    </row>
    <row r="20" spans="1:2" ht="20.25">
      <c r="A20" s="18" t="s">
        <v>62</v>
      </c>
      <c r="B20" s="23" t="s">
        <v>62</v>
      </c>
    </row>
    <row r="21" spans="1:2" ht="20.25">
      <c r="A21" s="26" t="s">
        <v>57</v>
      </c>
      <c r="B21" s="25" t="s">
        <v>57</v>
      </c>
    </row>
    <row r="22" spans="1:2" ht="20.25">
      <c r="A22" s="26" t="s">
        <v>68</v>
      </c>
      <c r="B22" s="25" t="s">
        <v>68</v>
      </c>
    </row>
    <row r="23" spans="1:2" ht="20.25">
      <c r="A23" s="18" t="s">
        <v>58</v>
      </c>
      <c r="B23" s="23" t="s">
        <v>58</v>
      </c>
    </row>
    <row r="24" spans="1:2" ht="20.25">
      <c r="A24" s="18" t="s">
        <v>60</v>
      </c>
      <c r="B24" s="23" t="s">
        <v>60</v>
      </c>
    </row>
    <row r="25" spans="1:2" ht="20.25">
      <c r="A25" s="18" t="s">
        <v>61</v>
      </c>
      <c r="B25" s="23" t="s">
        <v>61</v>
      </c>
    </row>
    <row r="26" spans="1:2" ht="20.25">
      <c r="A26" s="18" t="s">
        <v>59</v>
      </c>
      <c r="B26" s="23" t="s">
        <v>59</v>
      </c>
    </row>
    <row r="27" spans="1:2" ht="20.25">
      <c r="A27" s="18" t="s">
        <v>59</v>
      </c>
      <c r="B27" s="23" t="s">
        <v>59</v>
      </c>
    </row>
    <row r="28" spans="1:2" ht="20.25">
      <c r="A28" s="18" t="s">
        <v>59</v>
      </c>
      <c r="B28" s="23" t="s">
        <v>59</v>
      </c>
    </row>
    <row r="29" spans="1:2" ht="20.25">
      <c r="A29" s="18" t="s">
        <v>59</v>
      </c>
      <c r="B29" s="23" t="s">
        <v>59</v>
      </c>
    </row>
    <row r="30" spans="1:2" ht="20.25">
      <c r="A30" s="18" t="s">
        <v>60</v>
      </c>
      <c r="B30" s="23" t="s">
        <v>60</v>
      </c>
    </row>
    <row r="31" spans="1:2" ht="30" customHeight="1">
      <c r="A31" s="26" t="s">
        <v>50</v>
      </c>
      <c r="B31" s="25" t="s">
        <v>50</v>
      </c>
    </row>
    <row r="32" spans="1:2" ht="20.25">
      <c r="A32" s="26" t="s">
        <v>51</v>
      </c>
      <c r="B32" s="25" t="s">
        <v>51</v>
      </c>
    </row>
    <row r="33" spans="1:2" ht="20.25">
      <c r="A33" s="26" t="s">
        <v>52</v>
      </c>
      <c r="B33" s="25" t="s">
        <v>52</v>
      </c>
    </row>
    <row r="34" spans="1:2" ht="20.25">
      <c r="A34" s="20"/>
      <c r="B34" s="24"/>
    </row>
  </sheetData>
  <sheetProtection/>
  <printOptions/>
  <pageMargins left="0.9055118110236221" right="0.11811023622047245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BCMTSD</dc:creator>
  <cp:keywords/>
  <dc:description/>
  <cp:lastModifiedBy>DIGIT</cp:lastModifiedBy>
  <cp:lastPrinted>2014-09-09T09:24:53Z</cp:lastPrinted>
  <dcterms:created xsi:type="dcterms:W3CDTF">2012-06-17T12:55:24Z</dcterms:created>
  <dcterms:modified xsi:type="dcterms:W3CDTF">2014-09-10T04:25:14Z</dcterms:modified>
  <cp:category/>
  <cp:version/>
  <cp:contentType/>
  <cp:contentStatus/>
</cp:coreProperties>
</file>